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tsagareli\Desktop\ΠΡΟΣΩΠΙΚΑ\ιεκ\EXCEL\"/>
    </mc:Choice>
  </mc:AlternateContent>
  <xr:revisionPtr revIDLastSave="0" documentId="13_ncr:1_{F2AFA591-B2F5-49A5-90B0-4E232A0DD16B}" xr6:coauthVersionLast="47" xr6:coauthVersionMax="47" xr10:uidLastSave="{00000000-0000-0000-0000-000000000000}"/>
  <bookViews>
    <workbookView xWindow="-120" yWindow="-120" windowWidth="29040" windowHeight="15840" xr2:uid="{4BFB13C1-26D7-4940-8CE1-668C2C01712D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G12" i="1"/>
  <c r="G13" i="1"/>
  <c r="G14" i="1"/>
  <c r="G11" i="1"/>
  <c r="F12" i="1"/>
  <c r="F13" i="1"/>
  <c r="F14" i="1"/>
  <c r="F11" i="1"/>
  <c r="E12" i="1"/>
  <c r="E13" i="1"/>
  <c r="E14" i="1"/>
  <c r="E11" i="1"/>
  <c r="D13" i="1"/>
  <c r="D12" i="1"/>
  <c r="D14" i="1"/>
  <c r="D11" i="1"/>
  <c r="B12" i="1"/>
  <c r="C12" i="1" s="1"/>
  <c r="B13" i="1"/>
  <c r="C13" i="1" s="1"/>
  <c r="B14" i="1"/>
  <c r="C14" i="1" s="1"/>
  <c r="B11" i="1"/>
  <c r="C11" i="1" s="1"/>
</calcChain>
</file>

<file path=xl/sharedStrings.xml><?xml version="1.0" encoding="utf-8"?>
<sst xmlns="http://schemas.openxmlformats.org/spreadsheetml/2006/main" count="24" uniqueCount="20">
  <si>
    <t>ΔΕΥΤΕΡΑ</t>
  </si>
  <si>
    <t>ΤΡΙΤΗ</t>
  </si>
  <si>
    <t>ΤΕΤΑΡΤΗ</t>
  </si>
  <si>
    <t>ΠΕΜΠΤΗ</t>
  </si>
  <si>
    <t>ΠΑΡΑΣΚΕΥΗ</t>
  </si>
  <si>
    <t>ΣΑΒΒΑΤΟ</t>
  </si>
  <si>
    <t>ΚΥΡΙΑΚΗ</t>
  </si>
  <si>
    <t>ΑΘΑΝΑΣΙΟΥ</t>
  </si>
  <si>
    <t>ΒΑΣΙΛΕΙΟΥ</t>
  </si>
  <si>
    <t>ΓΕΩΡΓΙΟΥ</t>
  </si>
  <si>
    <t>ΔΗΜΗΤΡΙΟΥ</t>
  </si>
  <si>
    <t>ωρομίσθιο</t>
  </si>
  <si>
    <t>ΜΙΣΘΟΔΟΣΙΑ</t>
  </si>
  <si>
    <t>ΣΥΝΟΛΟ ΩΡΩΝ ΕΒΔΟΜΑΔΑΣ ΚΑΤΆ ΥΠΑΛΛΗΛΟ</t>
  </si>
  <si>
    <t>Μ.Ο ΩΡΩΝ ΑΝΑ ΗΜΕΡΑ</t>
  </si>
  <si>
    <t>ΣΥΝΟΛΟ ΑΜΟΙΒΗΣ</t>
  </si>
  <si>
    <t>Μ.Ο. ΑΜΟΙΒΗΣ ΑΝΑ ΗΜΕΡΑ</t>
  </si>
  <si>
    <t>ΜΗΝΙΑΙΟΣ
ΜΙΣΘΟΣ</t>
  </si>
  <si>
    <t>ΧΑΡΑΚΤΗΡΙΣΜΟΣ 
ΥΠΑΛΛΗΛΟΥ</t>
  </si>
  <si>
    <t>ΣΥΝΟΛΑ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</si>
</sst>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161"/>
      <scheme val="minor"/>
    </font>
    <font>
      <sz val="10"/>
      <name val="Arial"/>
      <charset val="161"/>
    </font>
    <font>
      <b/>
      <sz val="12"/>
      <name val="Arial"/>
      <family val="2"/>
      <charset val="161"/>
    </font>
    <font>
      <b/>
      <sz val="10"/>
      <name val="Times New Roman Greek"/>
      <family val="1"/>
      <charset val="161"/>
    </font>
    <font>
      <b/>
      <i/>
      <sz val="11"/>
      <name val="Arial"/>
      <family val="2"/>
      <charset val="161"/>
    </font>
    <font>
      <b/>
      <sz val="10"/>
      <name val="Arial"/>
      <family val="2"/>
      <charset val="161"/>
    </font>
    <font>
      <sz val="12"/>
      <name val="Arial"/>
      <family val="2"/>
      <charset val="161"/>
    </font>
    <font>
      <b/>
      <sz val="14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2" borderId="1" xfId="1" applyFont="1" applyFill="1" applyBorder="1"/>
    <xf numFmtId="0" fontId="5" fillId="0" borderId="1" xfId="1" applyFont="1" applyBorder="1" applyAlignment="1">
      <alignment horizontal="center"/>
    </xf>
    <xf numFmtId="0" fontId="1" fillId="0" borderId="0" xfId="1"/>
    <xf numFmtId="0" fontId="2" fillId="0" borderId="1" xfId="1" applyFont="1" applyBorder="1"/>
    <xf numFmtId="0" fontId="6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6" fillId="0" borderId="0" xfId="1" applyFont="1"/>
    <xf numFmtId="0" fontId="2" fillId="0" borderId="0" xfId="1" applyFont="1"/>
    <xf numFmtId="0" fontId="7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1" xfId="1" applyBorder="1"/>
    <xf numFmtId="1" fontId="1" fillId="0" borderId="1" xfId="1" applyNumberFormat="1" applyBorder="1"/>
    <xf numFmtId="0" fontId="2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4" fontId="1" fillId="0" borderId="1" xfId="1" applyNumberFormat="1" applyBorder="1"/>
    <xf numFmtId="0" fontId="5" fillId="0" borderId="1" xfId="1" applyFont="1" applyBorder="1" applyAlignment="1">
      <alignment horizontal="center" wrapText="1"/>
    </xf>
    <xf numFmtId="0" fontId="2" fillId="0" borderId="1" xfId="1" applyFont="1" applyBorder="1" applyAlignment="1"/>
    <xf numFmtId="0" fontId="1" fillId="0" borderId="1" xfId="1" applyBorder="1" applyAlignment="1"/>
  </cellXfs>
  <cellStyles count="2">
    <cellStyle name="Βασικό_askisi_4__4" xfId="1" xr:uid="{900F4329-2FCE-4DD9-A0A6-12D0A64E3C96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560D-6DEB-4B17-A49B-55DB6639468F}">
  <dimension ref="A1:H16"/>
  <sheetViews>
    <sheetView tabSelected="1" workbookViewId="0">
      <selection activeCell="F18" sqref="F18"/>
    </sheetView>
  </sheetViews>
  <sheetFormatPr defaultRowHeight="15" x14ac:dyDescent="0.25"/>
  <cols>
    <col min="1" max="1" width="23" style="6" customWidth="1"/>
    <col min="2" max="2" width="14.7109375" style="6" customWidth="1"/>
    <col min="3" max="3" width="12.7109375" style="6" customWidth="1"/>
    <col min="4" max="4" width="9.140625" style="6"/>
    <col min="5" max="5" width="10.5703125" style="6" customWidth="1"/>
    <col min="6" max="6" width="13.28515625" style="6" customWidth="1"/>
    <col min="7" max="7" width="17" style="6" customWidth="1"/>
    <col min="8" max="8" width="15.42578125" style="6" customWidth="1"/>
  </cols>
  <sheetData>
    <row r="1" spans="1:8" ht="17.25" thickTop="1" thickBot="1" x14ac:dyDescent="0.3">
      <c r="A1" s="1"/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</row>
    <row r="2" spans="1:8" ht="15.75" thickTop="1" x14ac:dyDescent="0.25">
      <c r="A2" s="4" t="s">
        <v>7</v>
      </c>
      <c r="B2" s="5">
        <v>2</v>
      </c>
      <c r="C2" s="5">
        <v>9</v>
      </c>
      <c r="D2" s="5">
        <v>6</v>
      </c>
      <c r="E2" s="5">
        <v>5</v>
      </c>
      <c r="F2" s="5">
        <v>7</v>
      </c>
      <c r="G2" s="5">
        <v>6</v>
      </c>
      <c r="H2" s="5">
        <v>5</v>
      </c>
    </row>
    <row r="3" spans="1:8" x14ac:dyDescent="0.25">
      <c r="A3" s="4" t="s">
        <v>8</v>
      </c>
      <c r="B3" s="5">
        <v>8</v>
      </c>
      <c r="C3" s="5">
        <v>10</v>
      </c>
      <c r="D3" s="5">
        <v>5</v>
      </c>
      <c r="E3" s="5">
        <v>8</v>
      </c>
      <c r="F3" s="5">
        <v>4</v>
      </c>
      <c r="G3" s="5">
        <v>7</v>
      </c>
      <c r="H3" s="5">
        <v>3</v>
      </c>
    </row>
    <row r="4" spans="1:8" x14ac:dyDescent="0.25">
      <c r="A4" s="4" t="s">
        <v>9</v>
      </c>
      <c r="B4" s="5">
        <v>4</v>
      </c>
      <c r="C4" s="5">
        <v>10</v>
      </c>
      <c r="D4" s="5">
        <v>7</v>
      </c>
      <c r="E4" s="5">
        <v>12</v>
      </c>
      <c r="F4" s="5">
        <v>3</v>
      </c>
      <c r="G4" s="5">
        <v>4</v>
      </c>
      <c r="H4" s="5">
        <v>5</v>
      </c>
    </row>
    <row r="5" spans="1:8" x14ac:dyDescent="0.25">
      <c r="A5" s="4" t="s">
        <v>10</v>
      </c>
      <c r="B5" s="5">
        <v>3</v>
      </c>
      <c r="C5" s="5">
        <v>5</v>
      </c>
      <c r="D5" s="5">
        <v>8</v>
      </c>
      <c r="E5" s="5">
        <v>3</v>
      </c>
      <c r="F5" s="5">
        <v>5</v>
      </c>
      <c r="G5" s="5">
        <v>9</v>
      </c>
      <c r="H5" s="5">
        <v>7</v>
      </c>
    </row>
    <row r="7" spans="1:8" ht="15.75" x14ac:dyDescent="0.25">
      <c r="A7" s="7" t="s">
        <v>11</v>
      </c>
      <c r="B7" s="7">
        <v>10</v>
      </c>
      <c r="G7"/>
      <c r="H7"/>
    </row>
    <row r="8" spans="1:8" ht="15.75" x14ac:dyDescent="0.25">
      <c r="A8" s="8"/>
      <c r="B8" s="9"/>
      <c r="C8" s="10"/>
      <c r="D8" s="11"/>
    </row>
    <row r="9" spans="1:8" ht="18" x14ac:dyDescent="0.25">
      <c r="A9" s="12" t="s">
        <v>12</v>
      </c>
      <c r="B9" s="12"/>
      <c r="C9" s="12"/>
      <c r="D9" s="12"/>
      <c r="E9" s="12"/>
      <c r="F9" s="12"/>
      <c r="G9" s="12"/>
    </row>
    <row r="10" spans="1:8" ht="51" x14ac:dyDescent="0.25">
      <c r="A10" s="1"/>
      <c r="B10" s="13" t="s">
        <v>13</v>
      </c>
      <c r="C10" s="13" t="s">
        <v>14</v>
      </c>
      <c r="D10" s="13" t="s">
        <v>15</v>
      </c>
      <c r="E10" s="13" t="s">
        <v>16</v>
      </c>
      <c r="F10" s="13" t="s">
        <v>17</v>
      </c>
      <c r="G10" s="19" t="s">
        <v>18</v>
      </c>
      <c r="H10"/>
    </row>
    <row r="11" spans="1:8" x14ac:dyDescent="0.25">
      <c r="A11" s="4" t="s">
        <v>7</v>
      </c>
      <c r="B11" s="14">
        <f>SUM(B2:H2)</f>
        <v>40</v>
      </c>
      <c r="C11" s="18">
        <f>B11/7</f>
        <v>5.7142857142857144</v>
      </c>
      <c r="D11" s="14">
        <f>B7*B11</f>
        <v>400</v>
      </c>
      <c r="E11" s="15">
        <f>D11/7</f>
        <v>57.142857142857146</v>
      </c>
      <c r="F11" s="14">
        <f>D11*4</f>
        <v>1600</v>
      </c>
      <c r="G11" s="14" t="str">
        <f>IF(F11&gt;=1000,"ΥΨΗΛΟΜΙΣΘΟΣ","ΧΑΜΗΛΟΜΙΣΘΟΣ")</f>
        <v>ΥΨΗΛΟΜΙΣΘΟΣ</v>
      </c>
      <c r="H11"/>
    </row>
    <row r="12" spans="1:8" x14ac:dyDescent="0.25">
      <c r="A12" s="4" t="s">
        <v>8</v>
      </c>
      <c r="B12" s="14">
        <f>SUM(B3:H3)</f>
        <v>45</v>
      </c>
      <c r="C12" s="18">
        <f t="shared" ref="C12:E15" si="0">B12/7</f>
        <v>6.4285714285714288</v>
      </c>
      <c r="D12" s="14">
        <f>B12*B7</f>
        <v>450</v>
      </c>
      <c r="E12" s="15">
        <f t="shared" ref="E12:E14" si="1">D12/7</f>
        <v>64.285714285714292</v>
      </c>
      <c r="F12" s="14">
        <f t="shared" ref="F12:F14" si="2">D12*4</f>
        <v>1800</v>
      </c>
      <c r="G12" s="14" t="str">
        <f t="shared" ref="G12:G15" si="3">IF(F12&gt;=1000,"ΥΨΗΛΟΜΙΣΘΟΣ","ΧΑΜΗΛΟΜΙΣΘΟΣ")</f>
        <v>ΥΨΗΛΟΜΙΣΘΟΣ</v>
      </c>
      <c r="H12"/>
    </row>
    <row r="13" spans="1:8" x14ac:dyDescent="0.25">
      <c r="A13" s="4" t="s">
        <v>9</v>
      </c>
      <c r="B13" s="14">
        <f>SUM(B4:H4)</f>
        <v>45</v>
      </c>
      <c r="C13" s="18">
        <f t="shared" si="0"/>
        <v>6.4285714285714288</v>
      </c>
      <c r="D13" s="14">
        <f>B13*B7</f>
        <v>450</v>
      </c>
      <c r="E13" s="15">
        <f t="shared" si="1"/>
        <v>64.285714285714292</v>
      </c>
      <c r="F13" s="14">
        <f t="shared" si="2"/>
        <v>1800</v>
      </c>
      <c r="G13" s="14" t="str">
        <f t="shared" si="3"/>
        <v>ΥΨΗΛΟΜΙΣΘΟΣ</v>
      </c>
      <c r="H13"/>
    </row>
    <row r="14" spans="1:8" x14ac:dyDescent="0.25">
      <c r="A14" s="4" t="s">
        <v>10</v>
      </c>
      <c r="B14" s="14">
        <f>SUM(B5:H5)</f>
        <v>40</v>
      </c>
      <c r="C14" s="18">
        <f t="shared" si="0"/>
        <v>5.7142857142857144</v>
      </c>
      <c r="D14" s="14">
        <f>B14*B7</f>
        <v>400</v>
      </c>
      <c r="E14" s="15">
        <f t="shared" si="1"/>
        <v>57.142857142857146</v>
      </c>
      <c r="F14" s="14">
        <f t="shared" si="2"/>
        <v>1600</v>
      </c>
      <c r="G14" s="14" t="str">
        <f t="shared" si="3"/>
        <v>ΥΨΗΛΟΜΙΣΘΟΣ</v>
      </c>
      <c r="H14"/>
    </row>
    <row r="15" spans="1:8" ht="15.75" x14ac:dyDescent="0.25">
      <c r="A15" s="16" t="s">
        <v>19</v>
      </c>
      <c r="B15" s="17"/>
      <c r="C15" s="20"/>
      <c r="D15" s="20">
        <f>SUM(D11:D14)</f>
        <v>1700</v>
      </c>
      <c r="E15" s="20"/>
      <c r="F15" s="20">
        <f>SUM(F11:F14)</f>
        <v>6800</v>
      </c>
      <c r="G15" s="21"/>
    </row>
    <row r="16" spans="1:8" ht="15.75" x14ac:dyDescent="0.25">
      <c r="E16" s="9"/>
    </row>
  </sheetData>
  <mergeCells count="2">
    <mergeCell ref="A9:G9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ΒΑΣΙΛΙΚΗ ΤΣΑΓΚΑΡΕΛΗ</dc:creator>
  <cp:lastModifiedBy>ΒΑΣΙΛΙΚΗ ΤΣΑΓΚΑΡΕΛΗ</cp:lastModifiedBy>
  <dcterms:created xsi:type="dcterms:W3CDTF">2025-11-13T12:14:07Z</dcterms:created>
  <dcterms:modified xsi:type="dcterms:W3CDTF">2025-11-13T12:21:38Z</dcterms:modified>
</cp:coreProperties>
</file>